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Leonie\Nextcloud\Biber\"/>
    </mc:Choice>
  </mc:AlternateContent>
  <xr:revisionPtr revIDLastSave="0" documentId="13_ncr:1_{2585D8E6-DB06-471F-B3B3-F869FF9FED61}" xr6:coauthVersionLast="47" xr6:coauthVersionMax="47" xr10:uidLastSave="{00000000-0000-0000-0000-000000000000}"/>
  <bookViews>
    <workbookView xWindow="28680" yWindow="-13290" windowWidth="29040" windowHeight="15720" xr2:uid="{00000000-000D-0000-FFFF-FFFF00000000}"/>
  </bookViews>
  <sheets>
    <sheet name="Biber Bestellung" sheetId="1" r:id="rId1"/>
  </sheets>
  <definedNames>
    <definedName name="_xlnm.Print_Area" localSheetId="0">'Biber Bestellung'!$A$1:$P$39</definedName>
    <definedName name="_xlnm.Print_Titles" localSheetId="0">'Biber Bestellung'!$6:$8</definedName>
    <definedName name="Z_CA22A3BB_DD83_7645_9E82_ADD22F36F8AD_.wvu.PrintArea" localSheetId="0" hidden="1">'Biber Bestellung'!$A$1:$P$10</definedName>
    <definedName name="Z_CA22A3BB_DD83_7645_9E82_ADD22F36F8AD_.wvu.PrintTitles" localSheetId="0" hidden="1">'Biber Bestellung'!$7:$8</definedName>
  </definedNames>
  <calcPr calcId="191029"/>
  <customWorkbookViews>
    <customWorkbookView name="Meckpec - Persönliche Ansicht" guid="{CA22A3BB-DD83-7645-9E82-ADD22F36F8AD}" mergeInterval="0" personalView="1" yWindow="86" windowWidth="1258" windowHeight="619" activeSheetId="1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4" i="1" l="1"/>
  <c r="I32" i="1"/>
  <c r="I9" i="1" s="1"/>
  <c r="H31" i="1"/>
  <c r="J33" i="1"/>
  <c r="O39" i="1"/>
  <c r="N38" i="1"/>
  <c r="M37" i="1"/>
  <c r="L36" i="1"/>
  <c r="P40" i="1" s="1"/>
  <c r="K9" i="1"/>
  <c r="J9" i="1"/>
  <c r="G30" i="1"/>
  <c r="F29" i="1"/>
  <c r="E28" i="1"/>
  <c r="D27" i="1"/>
  <c r="P20" i="1"/>
  <c r="P25" i="1"/>
  <c r="I17" i="1"/>
  <c r="H9" i="1"/>
  <c r="K19" i="1"/>
  <c r="J18" i="1"/>
  <c r="H16" i="1"/>
  <c r="G15" i="1"/>
  <c r="N23" i="1"/>
  <c r="O24" i="1"/>
  <c r="M22" i="1"/>
  <c r="P35" i="1" l="1"/>
  <c r="G9" i="1"/>
  <c r="M9" i="1"/>
  <c r="N9" i="1"/>
  <c r="O9" i="1"/>
  <c r="L21" i="1"/>
  <c r="D12" i="1"/>
  <c r="D9" i="1" s="1"/>
  <c r="E13" i="1"/>
  <c r="E9" i="1" s="1"/>
  <c r="F14" i="1"/>
  <c r="F9" i="1" s="1"/>
  <c r="L9" i="1" l="1"/>
</calcChain>
</file>

<file path=xl/sharedStrings.xml><?xml version="1.0" encoding="utf-8"?>
<sst xmlns="http://schemas.openxmlformats.org/spreadsheetml/2006/main" count="66" uniqueCount="48">
  <si>
    <t>Name</t>
  </si>
  <si>
    <t>Stk.</t>
  </si>
  <si>
    <t>IBAN:</t>
  </si>
  <si>
    <t>AT411500004161147956</t>
  </si>
  <si>
    <t>Artikel</t>
  </si>
  <si>
    <t>LK</t>
  </si>
  <si>
    <t>Halstuch inkl. Knoten</t>
  </si>
  <si>
    <t>S 
7-8 J 
(Gr. 128)</t>
  </si>
  <si>
    <t>M 
9-11 J 
(Gr. 134-146)</t>
  </si>
  <si>
    <t>Biberkappe</t>
  </si>
  <si>
    <t>Restbestand 
(nur in BAR)</t>
  </si>
  <si>
    <t xml:space="preserve">Hauben  </t>
  </si>
  <si>
    <t xml:space="preserve">blau 
(dickerer Stoff) </t>
  </si>
  <si>
    <t xml:space="preserve">grau 
(dünnerer Stoff) </t>
  </si>
  <si>
    <t>graue Haube</t>
  </si>
  <si>
    <t>blaue Haube</t>
  </si>
  <si>
    <t>Summe SCOUT SHOP Bestellung:</t>
  </si>
  <si>
    <t>Summen</t>
  </si>
  <si>
    <t>Summe Restbestand (NUR IN BAR)</t>
  </si>
  <si>
    <t>PREISE</t>
  </si>
  <si>
    <t>Konto:</t>
  </si>
  <si>
    <t xml:space="preserve">SCOUT SHOP - Uniform </t>
  </si>
  <si>
    <t>XS 
(Gr. 122-128)</t>
  </si>
  <si>
    <t>S  
(Gr. 134-140)</t>
  </si>
  <si>
    <t>ALTES Biber T-Shirt (gelb)</t>
  </si>
  <si>
    <t>NEUES Biber T-Shirt (rot)</t>
  </si>
  <si>
    <t>XS Biber T-Shirt (Gr. 122-128)</t>
  </si>
  <si>
    <t>S Biber T-Shirt (Gr. 134-140)</t>
  </si>
  <si>
    <t>biber.leitung.ebreichsdorf@gmail.com</t>
  </si>
  <si>
    <t xml:space="preserve">Das ausgefüllte Formular bitte per Mail an: </t>
  </si>
  <si>
    <t>Wenn Ihr etwas nicht bestellen wollt, bitte das Feld leer lassen.</t>
  </si>
  <si>
    <t>Gesamtanzahl</t>
  </si>
  <si>
    <t>ALTES S Biber T-Shirt 7-8 J (Gr. 128)</t>
  </si>
  <si>
    <t>ALTES M Biber T-Shirt 9-11 J (Gr. 134-146)</t>
  </si>
  <si>
    <t>Bibervorname Bibernachname</t>
  </si>
  <si>
    <r>
      <t xml:space="preserve">Bitte den Namen und die gewünschte Anzahl der Artikel in die </t>
    </r>
    <r>
      <rPr>
        <b/>
        <sz val="12"/>
        <color rgb="FFFF0000"/>
        <rFont val="Calibri"/>
        <family val="2"/>
      </rPr>
      <t>rot</t>
    </r>
    <r>
      <rPr>
        <b/>
        <sz val="12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markierten</t>
    </r>
    <r>
      <rPr>
        <b/>
        <sz val="12"/>
        <rFont val="Calibri"/>
        <family val="2"/>
      </rPr>
      <t xml:space="preserve"> </t>
    </r>
    <r>
      <rPr>
        <b/>
        <sz val="12"/>
        <color rgb="FFFF0000"/>
        <rFont val="Calibri"/>
        <family val="2"/>
      </rPr>
      <t>Felder</t>
    </r>
    <r>
      <rPr>
        <b/>
        <sz val="12"/>
        <rFont val="Calibri"/>
        <family val="2"/>
      </rPr>
      <t xml:space="preserve"> eingeben.</t>
    </r>
  </si>
  <si>
    <t xml:space="preserve">Niederösterreichische Pfadfinder </t>
  </si>
  <si>
    <r>
      <t>Die Summe mit Zahlungsreferenz "</t>
    </r>
    <r>
      <rPr>
        <b/>
        <sz val="10"/>
        <color rgb="FF000000"/>
        <rFont val="Calibri"/>
        <family val="2"/>
        <scheme val="minor"/>
      </rPr>
      <t>Biber_Vorname Nachname</t>
    </r>
    <r>
      <rPr>
        <sz val="10"/>
        <color rgb="FF000000"/>
        <rFont val="Calibri"/>
        <family val="2"/>
        <scheme val="minor"/>
      </rPr>
      <t>" bitte überweisen an:</t>
    </r>
  </si>
  <si>
    <t xml:space="preserve">Biber Scoutshop Bestellung November 2026                                                                                             </t>
  </si>
  <si>
    <t>Stand: 05.10.206</t>
  </si>
  <si>
    <t>SCOUT SHOP - Merch</t>
  </si>
  <si>
    <t>Hauben mit PPÖ Logo (rot)</t>
  </si>
  <si>
    <t>kleines Logo
kurz (26,5 x 24 cm)</t>
  </si>
  <si>
    <t>kleines Logo
lang (26,5 x 28 cm)</t>
  </si>
  <si>
    <t>großes Logo kurz (26,5 x 24 cm)</t>
  </si>
  <si>
    <t>großes Logo lang (26,5 x 28 cm)</t>
  </si>
  <si>
    <t>kleines Logo kurz (26,5 x 24 cm)</t>
  </si>
  <si>
    <t>kleines Logo lang (26,5 x 28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</si>
</sst>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\ &quot;Stk.&quot;"/>
    <numFmt numFmtId="165" formatCode="dd\.mm\.yyyy;@"/>
  </numFmts>
  <fonts count="20" x14ac:knownFonts="1">
    <font>
      <sz val="10"/>
      <color rgb="FF000000"/>
      <name val="Times New Roman"/>
    </font>
    <font>
      <b/>
      <sz val="10"/>
      <color rgb="FF000000"/>
      <name val="Times New Roman"/>
      <family val="1"/>
    </font>
    <font>
      <u/>
      <sz val="10"/>
      <color theme="10"/>
      <name val="Times New Roman"/>
      <family val="1"/>
    </font>
    <font>
      <u/>
      <sz val="10"/>
      <color theme="1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6"/>
      <name val="Calibri"/>
      <family val="2"/>
    </font>
    <font>
      <b/>
      <sz val="10"/>
      <color rgb="FF000000"/>
      <name val="Calibri"/>
      <family val="2"/>
      <scheme val="minor"/>
    </font>
    <font>
      <sz val="10"/>
      <color indexed="8"/>
      <name val="Times New Roman"/>
      <family val="1"/>
    </font>
    <font>
      <b/>
      <sz val="12"/>
      <color rgb="FF000000"/>
      <name val="Calibri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  <charset val="1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theme="1"/>
      </right>
      <top style="thin">
        <color auto="1"/>
      </top>
      <bottom style="medium">
        <color auto="1"/>
      </bottom>
      <diagonal/>
    </border>
    <border>
      <left/>
      <right style="medium">
        <color theme="1"/>
      </right>
      <top style="thin">
        <color auto="1"/>
      </top>
      <bottom style="medium">
        <color auto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/>
      <diagonal/>
    </border>
    <border>
      <left/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theme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  <xf numFmtId="0" fontId="12" fillId="0" borderId="0"/>
  </cellStyleXfs>
  <cellXfs count="147">
    <xf numFmtId="0" fontId="0" fillId="0" borderId="0" xfId="0"/>
    <xf numFmtId="2" fontId="5" fillId="0" borderId="8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2" borderId="15" xfId="0" applyNumberFormat="1" applyFont="1" applyFill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6" fillId="0" borderId="18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2" fontId="5" fillId="0" borderId="20" xfId="0" applyNumberFormat="1" applyFont="1" applyBorder="1" applyAlignment="1">
      <alignment horizontal="center" vertical="center"/>
    </xf>
    <xf numFmtId="2" fontId="5" fillId="0" borderId="27" xfId="0" applyNumberFormat="1" applyFont="1" applyBorder="1" applyAlignment="1">
      <alignment horizontal="center" vertical="center"/>
    </xf>
    <xf numFmtId="2" fontId="5" fillId="0" borderId="28" xfId="0" applyNumberFormat="1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5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5" fillId="0" borderId="43" xfId="0" applyFont="1" applyBorder="1" applyAlignment="1">
      <alignment horizontal="center" vertical="center"/>
    </xf>
    <xf numFmtId="0" fontId="5" fillId="0" borderId="43" xfId="0" applyFont="1" applyBorder="1" applyAlignment="1">
      <alignment vertical="center"/>
    </xf>
    <xf numFmtId="0" fontId="5" fillId="0" borderId="43" xfId="0" applyFont="1" applyBorder="1"/>
    <xf numFmtId="2" fontId="5" fillId="0" borderId="43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0" fontId="5" fillId="4" borderId="6" xfId="0" applyFont="1" applyFill="1" applyBorder="1"/>
    <xf numFmtId="2" fontId="5" fillId="4" borderId="6" xfId="0" applyNumberFormat="1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center" vertical="center"/>
      <protection locked="0"/>
    </xf>
    <xf numFmtId="2" fontId="6" fillId="0" borderId="17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46" xfId="0" applyNumberFormat="1" applyFont="1" applyBorder="1" applyAlignment="1">
      <alignment horizontal="center" vertical="center"/>
    </xf>
    <xf numFmtId="2" fontId="6" fillId="0" borderId="48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5" fillId="0" borderId="51" xfId="0" applyNumberFormat="1" applyFont="1" applyBorder="1" applyAlignment="1">
      <alignment horizontal="center" vertical="center"/>
    </xf>
    <xf numFmtId="2" fontId="5" fillId="0" borderId="52" xfId="0" applyNumberFormat="1" applyFont="1" applyBorder="1" applyAlignment="1">
      <alignment horizontal="center" vertical="center"/>
    </xf>
    <xf numFmtId="2" fontId="5" fillId="0" borderId="50" xfId="0" applyNumberFormat="1" applyFont="1" applyBorder="1" applyAlignment="1">
      <alignment horizontal="center" vertical="center"/>
    </xf>
    <xf numFmtId="2" fontId="5" fillId="0" borderId="54" xfId="0" applyNumberFormat="1" applyFont="1" applyBorder="1" applyAlignment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  <protection locked="0"/>
    </xf>
    <xf numFmtId="2" fontId="5" fillId="2" borderId="16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11" fillId="5" borderId="47" xfId="0" applyNumberFormat="1" applyFont="1" applyFill="1" applyBorder="1" applyAlignment="1">
      <alignment horizontal="center" vertical="center"/>
    </xf>
    <xf numFmtId="0" fontId="5" fillId="6" borderId="49" xfId="0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 vertical="center"/>
    </xf>
    <xf numFmtId="2" fontId="5" fillId="0" borderId="48" xfId="0" applyNumberFormat="1" applyFont="1" applyBorder="1" applyAlignment="1">
      <alignment horizontal="center" vertical="center"/>
    </xf>
    <xf numFmtId="2" fontId="5" fillId="4" borderId="53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  <protection locked="0"/>
    </xf>
    <xf numFmtId="2" fontId="5" fillId="7" borderId="1" xfId="0" applyNumberFormat="1" applyFont="1" applyFill="1" applyBorder="1" applyAlignment="1">
      <alignment horizontal="center" vertical="center"/>
    </xf>
    <xf numFmtId="2" fontId="5" fillId="7" borderId="7" xfId="0" applyNumberFormat="1" applyFont="1" applyFill="1" applyBorder="1" applyAlignment="1">
      <alignment horizontal="center" vertical="center"/>
    </xf>
    <xf numFmtId="2" fontId="5" fillId="7" borderId="11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0" fontId="7" fillId="7" borderId="10" xfId="0" applyFont="1" applyFill="1" applyBorder="1"/>
    <xf numFmtId="0" fontId="5" fillId="7" borderId="12" xfId="0" applyFont="1" applyFill="1" applyBorder="1"/>
    <xf numFmtId="0" fontId="5" fillId="7" borderId="4" xfId="0" applyFont="1" applyFill="1" applyBorder="1"/>
    <xf numFmtId="0" fontId="5" fillId="4" borderId="50" xfId="0" applyFont="1" applyFill="1" applyBorder="1"/>
    <xf numFmtId="2" fontId="6" fillId="3" borderId="39" xfId="0" applyNumberFormat="1" applyFont="1" applyFill="1" applyBorder="1" applyAlignment="1">
      <alignment horizontal="center" vertical="center" wrapText="1"/>
    </xf>
    <xf numFmtId="2" fontId="6" fillId="3" borderId="4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2" fontId="6" fillId="8" borderId="24" xfId="0" applyNumberFormat="1" applyFont="1" applyFill="1" applyBorder="1" applyAlignment="1">
      <alignment horizontal="center" vertical="center"/>
    </xf>
    <xf numFmtId="2" fontId="6" fillId="8" borderId="23" xfId="0" applyNumberFormat="1" applyFont="1" applyFill="1" applyBorder="1" applyAlignment="1">
      <alignment horizontal="center" vertical="center"/>
    </xf>
    <xf numFmtId="0" fontId="5" fillId="0" borderId="56" xfId="0" applyFont="1" applyBorder="1"/>
    <xf numFmtId="164" fontId="6" fillId="3" borderId="57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0" fontId="9" fillId="8" borderId="41" xfId="0" applyFont="1" applyFill="1" applyBorder="1" applyAlignment="1">
      <alignment horizontal="center" vertical="center"/>
    </xf>
    <xf numFmtId="0" fontId="9" fillId="8" borderId="32" xfId="0" applyFont="1" applyFill="1" applyBorder="1" applyAlignment="1">
      <alignment horizontal="center" vertical="center"/>
    </xf>
    <xf numFmtId="2" fontId="6" fillId="8" borderId="55" xfId="0" applyNumberFormat="1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right"/>
    </xf>
    <xf numFmtId="0" fontId="6" fillId="3" borderId="44" xfId="0" applyFont="1" applyFill="1" applyBorder="1" applyAlignment="1">
      <alignment horizontal="right"/>
    </xf>
    <xf numFmtId="0" fontId="6" fillId="5" borderId="44" xfId="0" applyFont="1" applyFill="1" applyBorder="1" applyAlignment="1">
      <alignment horizontal="right" vertical="center"/>
    </xf>
    <xf numFmtId="0" fontId="6" fillId="5" borderId="43" xfId="0" applyFont="1" applyFill="1" applyBorder="1" applyAlignment="1">
      <alignment vertical="center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6" fillId="3" borderId="42" xfId="0" applyFont="1" applyFill="1" applyBorder="1" applyAlignment="1" applyProtection="1">
      <alignment horizontal="right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6" fillId="5" borderId="42" xfId="0" applyFont="1" applyFill="1" applyBorder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6" borderId="58" xfId="0" applyFont="1" applyFill="1" applyBorder="1" applyAlignment="1" applyProtection="1">
      <alignment horizontal="center" vertical="center"/>
      <protection locked="0"/>
    </xf>
    <xf numFmtId="2" fontId="5" fillId="4" borderId="5" xfId="0" applyNumberFormat="1" applyFont="1" applyFill="1" applyBorder="1" applyAlignment="1">
      <alignment horizontal="center" vertical="center"/>
    </xf>
    <xf numFmtId="0" fontId="18" fillId="8" borderId="30" xfId="0" applyFont="1" applyFill="1" applyBorder="1" applyAlignment="1">
      <alignment horizontal="center" vertical="center"/>
    </xf>
    <xf numFmtId="0" fontId="15" fillId="8" borderId="34" xfId="0" applyFont="1" applyFill="1" applyBorder="1" applyAlignment="1">
      <alignment horizontal="center" vertical="center"/>
    </xf>
    <xf numFmtId="0" fontId="16" fillId="8" borderId="42" xfId="0" applyFont="1" applyFill="1" applyBorder="1" applyAlignment="1">
      <alignment horizontal="center" vertical="center" wrapText="1"/>
    </xf>
    <xf numFmtId="164" fontId="6" fillId="5" borderId="59" xfId="0" applyNumberFormat="1" applyFont="1" applyFill="1" applyBorder="1" applyAlignment="1">
      <alignment horizontal="center" vertical="center"/>
    </xf>
    <xf numFmtId="164" fontId="6" fillId="5" borderId="60" xfId="0" applyNumberFormat="1" applyFont="1" applyFill="1" applyBorder="1" applyAlignment="1">
      <alignment horizontal="center" vertical="center"/>
    </xf>
    <xf numFmtId="2" fontId="5" fillId="5" borderId="1" xfId="0" applyNumberFormat="1" applyFont="1" applyFill="1" applyBorder="1" applyAlignment="1">
      <alignment horizontal="center" vertical="center"/>
    </xf>
    <xf numFmtId="2" fontId="5" fillId="5" borderId="21" xfId="0" applyNumberFormat="1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14" fillId="3" borderId="42" xfId="0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top"/>
    </xf>
    <xf numFmtId="0" fontId="11" fillId="3" borderId="34" xfId="0" applyFont="1" applyFill="1" applyBorder="1" applyAlignment="1">
      <alignment horizontal="center" vertical="top"/>
    </xf>
    <xf numFmtId="0" fontId="6" fillId="8" borderId="37" xfId="0" applyFont="1" applyFill="1" applyBorder="1" applyAlignment="1">
      <alignment horizontal="center" vertical="center" wrapText="1"/>
    </xf>
    <xf numFmtId="0" fontId="6" fillId="8" borderId="38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14" fillId="5" borderId="42" xfId="0" applyFont="1" applyFill="1" applyBorder="1" applyAlignment="1">
      <alignment horizontal="center" vertical="center" wrapText="1"/>
    </xf>
    <xf numFmtId="0" fontId="14" fillId="5" borderId="43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18" fillId="8" borderId="43" xfId="0" applyFont="1" applyFill="1" applyBorder="1" applyAlignment="1">
      <alignment horizontal="center" vertical="center"/>
    </xf>
    <xf numFmtId="0" fontId="18" fillId="8" borderId="44" xfId="0" applyFont="1" applyFill="1" applyBorder="1" applyAlignment="1">
      <alignment horizontal="center" vertical="center"/>
    </xf>
    <xf numFmtId="0" fontId="16" fillId="8" borderId="45" xfId="0" applyFont="1" applyFill="1" applyBorder="1" applyAlignment="1">
      <alignment horizontal="center" vertical="center" wrapText="1"/>
    </xf>
    <xf numFmtId="0" fontId="16" fillId="8" borderId="31" xfId="0" applyFont="1" applyFill="1" applyBorder="1" applyAlignment="1">
      <alignment horizontal="center" vertical="center" wrapText="1"/>
    </xf>
    <xf numFmtId="0" fontId="6" fillId="6" borderId="29" xfId="0" applyFont="1" applyFill="1" applyBorder="1" applyAlignment="1">
      <alignment horizontal="center" vertical="center"/>
    </xf>
    <xf numFmtId="0" fontId="6" fillId="6" borderId="32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/>
    </xf>
    <xf numFmtId="0" fontId="6" fillId="6" borderId="38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7" fillId="3" borderId="45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58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53" xfId="0" applyFont="1" applyFill="1" applyBorder="1" applyAlignment="1">
      <alignment horizontal="center" vertical="center" wrapText="1"/>
    </xf>
    <xf numFmtId="164" fontId="6" fillId="3" borderId="45" xfId="0" applyNumberFormat="1" applyFont="1" applyFill="1" applyBorder="1" applyAlignment="1">
      <alignment horizontal="center" vertical="center"/>
    </xf>
    <xf numFmtId="2" fontId="5" fillId="0" borderId="53" xfId="0" applyNumberFormat="1" applyFont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2" fontId="5" fillId="7" borderId="4" xfId="0" applyNumberFormat="1" applyFont="1" applyFill="1" applyBorder="1" applyAlignment="1">
      <alignment horizontal="center" vertical="center"/>
    </xf>
    <xf numFmtId="2" fontId="7" fillId="7" borderId="49" xfId="0" applyNumberFormat="1" applyFont="1" applyFill="1" applyBorder="1" applyAlignment="1">
      <alignment horizontal="center" vertical="center"/>
    </xf>
    <xf numFmtId="2" fontId="5" fillId="0" borderId="61" xfId="0" applyNumberFormat="1" applyFont="1" applyBorder="1" applyAlignment="1">
      <alignment horizontal="center" vertical="center"/>
    </xf>
    <xf numFmtId="2" fontId="5" fillId="0" borderId="62" xfId="0" applyNumberFormat="1" applyFont="1" applyBorder="1" applyAlignment="1">
      <alignment horizontal="center" vertical="center"/>
    </xf>
  </cellXfs>
  <cellStyles count="77">
    <cellStyle name="Besuchter Hyperlink" xfId="56" builtinId="9" hidden="1"/>
    <cellStyle name="Besuchter Hyperlink" xfId="60" builtinId="9" hidden="1"/>
    <cellStyle name="Besuchter Hyperlink" xfId="64" builtinId="9" hidden="1"/>
    <cellStyle name="Besuchter Hyperlink" xfId="68" builtinId="9" hidden="1"/>
    <cellStyle name="Besuchter Hyperlink" xfId="72" builtinId="9" hidden="1"/>
    <cellStyle name="Besuchter Hyperlink" xfId="70" builtinId="9" hidden="1"/>
    <cellStyle name="Besuchter Hyperlink" xfId="66" builtinId="9" hidden="1"/>
    <cellStyle name="Besuchter Hyperlink" xfId="62" builtinId="9" hidden="1"/>
    <cellStyle name="Besuchter Hyperlink" xfId="58" builtinId="9" hidden="1"/>
    <cellStyle name="Besuchter Hyperlink" xfId="54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2" builtinId="9" hidden="1"/>
    <cellStyle name="Besuchter Hyperlink" xfId="50" builtinId="9" hidden="1"/>
    <cellStyle name="Besuchter Hyperlink" xfId="42" builtinId="9" hidden="1"/>
    <cellStyle name="Besuchter Hyperlink" xfId="34" builtinId="9" hidden="1"/>
    <cellStyle name="Besuchter Hyperlink" xfId="26" builtinId="9" hidden="1"/>
    <cellStyle name="Besuchter Hyperlink" xfId="18" builtinId="9" hidden="1"/>
    <cellStyle name="Besuchter Hyperlink" xfId="8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0" builtinId="9" hidden="1"/>
    <cellStyle name="Besuchter Hyperlink" xfId="4" builtinId="9" hidden="1"/>
    <cellStyle name="Besuchter Hyperlink" xfId="6" builtinId="9" hidden="1"/>
    <cellStyle name="Besuchter Hyperlink" xfId="2" builtinId="9" hidden="1"/>
    <cellStyle name="Excel Built-in Normal" xfId="73" xr:uid="{00000000-0005-0000-0000-000024000000}"/>
    <cellStyle name="Excel Built-in Normal 1" xfId="74" xr:uid="{00000000-0005-0000-0000-000025000000}"/>
    <cellStyle name="Excel Built-in Normal 2" xfId="75" xr:uid="{00000000-0005-0000-0000-000026000000}"/>
    <cellStyle name="Link" xfId="47" builtinId="8" hidden="1"/>
    <cellStyle name="Link" xfId="49" builtinId="8" hidden="1"/>
    <cellStyle name="Link" xfId="53" builtinId="8" hidden="1"/>
    <cellStyle name="Link" xfId="55" builtinId="8" hidden="1"/>
    <cellStyle name="Link" xfId="57" builtinId="8" hidden="1"/>
    <cellStyle name="Link" xfId="61" builtinId="8" hidden="1"/>
    <cellStyle name="Link" xfId="63" builtinId="8" hidden="1"/>
    <cellStyle name="Link" xfId="65" builtinId="8" hidden="1"/>
    <cellStyle name="Link" xfId="69" builtinId="8" hidden="1"/>
    <cellStyle name="Link" xfId="71" builtinId="8" hidden="1"/>
    <cellStyle name="Link" xfId="67" builtinId="8" hidden="1"/>
    <cellStyle name="Link" xfId="59" builtinId="8" hidden="1"/>
    <cellStyle name="Link" xfId="51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35" builtinId="8" hidden="1"/>
    <cellStyle name="Link" xfId="19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5" builtinId="8" hidden="1"/>
    <cellStyle name="Link" xfId="7" builtinId="8" hidden="1"/>
    <cellStyle name="Link" xfId="3" builtinId="8" hidden="1"/>
    <cellStyle name="Link" xfId="1" builtinId="8" hidden="1"/>
    <cellStyle name="Standard" xfId="0" builtinId="0"/>
    <cellStyle name="Standard 2" xfId="76" xr:uid="{00000000-0005-0000-0000-00004C000000}"/>
  </cellStyles>
  <dxfs count="0"/>
  <tableStyles count="1" defaultTableStyle="TableStyleMedium2" defaultPivotStyle="PivotStyleLight16">
    <tableStyle name="Invisible" pivot="0" table="0" count="0" xr9:uid="{43A6D0A1-08ED-4C01-AB6D-E12187BD60AA}"/>
  </tableStyles>
  <colors>
    <mruColors>
      <color rgb="FF993300"/>
      <color rgb="FF9FBE5A"/>
      <color rgb="FFA6C266"/>
      <color rgb="FFBDD28E"/>
      <color rgb="FFFF3737"/>
      <color rgb="FFFF6600"/>
      <color rgb="FFFF61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ber.leitung.ebreichsdor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40"/>
  <sheetViews>
    <sheetView tabSelected="1" zoomScale="90" zoomScaleNormal="90" zoomScalePageLayoutView="90" workbookViewId="0">
      <selection activeCell="R30" sqref="R30"/>
    </sheetView>
  </sheetViews>
  <sheetFormatPr baseColWidth="10" defaultColWidth="8.796875" defaultRowHeight="14.5" x14ac:dyDescent="0.3"/>
  <cols>
    <col min="1" max="1" width="28" style="12" customWidth="1"/>
    <col min="2" max="2" width="6.796875" style="13" customWidth="1"/>
    <col min="3" max="3" width="36.69921875" style="12" bestFit="1" customWidth="1"/>
    <col min="4" max="4" width="10.296875" style="12" customWidth="1"/>
    <col min="5" max="5" width="13" style="14" customWidth="1"/>
    <col min="6" max="6" width="13.296875" style="14" customWidth="1"/>
    <col min="7" max="11" width="12.296875" style="14" customWidth="1"/>
    <col min="12" max="13" width="10.69921875" style="14" customWidth="1"/>
    <col min="14" max="14" width="10.3984375" style="14" customWidth="1"/>
    <col min="15" max="15" width="13.796875" style="14" customWidth="1"/>
    <col min="16" max="16" width="9" style="15" customWidth="1"/>
    <col min="17" max="16384" width="8.796875" style="12"/>
  </cols>
  <sheetData>
    <row r="1" spans="1:16" ht="29.25" customHeight="1" thickBot="1" x14ac:dyDescent="0.35">
      <c r="A1" s="101" t="s">
        <v>38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3"/>
    </row>
    <row r="2" spans="1:16" ht="38.25" customHeight="1" x14ac:dyDescent="0.3">
      <c r="A2" s="119" t="s">
        <v>37</v>
      </c>
      <c r="B2" s="76" t="s">
        <v>20</v>
      </c>
      <c r="C2" s="93" t="s">
        <v>36</v>
      </c>
      <c r="D2" s="129" t="s">
        <v>35</v>
      </c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1"/>
    </row>
    <row r="3" spans="1:16" ht="28.5" customHeight="1" thickBot="1" x14ac:dyDescent="0.35">
      <c r="A3" s="120"/>
      <c r="B3" s="77" t="s">
        <v>2</v>
      </c>
      <c r="C3" s="94" t="s">
        <v>3</v>
      </c>
      <c r="D3" s="132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4"/>
    </row>
    <row r="4" spans="1:16" ht="26.5" thickBot="1" x14ac:dyDescent="0.35">
      <c r="A4" s="95" t="s">
        <v>29</v>
      </c>
      <c r="B4" s="117" t="s">
        <v>28</v>
      </c>
      <c r="C4" s="118"/>
      <c r="D4" s="106" t="s">
        <v>30</v>
      </c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7"/>
    </row>
    <row r="5" spans="1:16" ht="12" customHeight="1" thickBot="1" x14ac:dyDescent="0.35">
      <c r="A5" s="23"/>
      <c r="B5" s="23"/>
      <c r="C5" s="23"/>
      <c r="D5" s="24"/>
      <c r="E5" s="24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33" customHeight="1" thickBot="1" x14ac:dyDescent="0.35">
      <c r="A6" s="25" t="s">
        <v>39</v>
      </c>
      <c r="B6" s="26" t="s">
        <v>5</v>
      </c>
      <c r="C6" s="23"/>
      <c r="D6" s="104" t="s">
        <v>21</v>
      </c>
      <c r="E6" s="105"/>
      <c r="F6" s="105"/>
      <c r="G6" s="105"/>
      <c r="H6" s="140" t="s">
        <v>40</v>
      </c>
      <c r="I6" s="141"/>
      <c r="J6" s="141"/>
      <c r="K6" s="142"/>
      <c r="L6" s="114" t="s">
        <v>10</v>
      </c>
      <c r="M6" s="115"/>
      <c r="N6" s="115"/>
      <c r="O6" s="116"/>
      <c r="P6" s="22"/>
    </row>
    <row r="7" spans="1:16" ht="14.4" customHeight="1" x14ac:dyDescent="0.3">
      <c r="A7" s="121" t="s">
        <v>0</v>
      </c>
      <c r="B7" s="125" t="s">
        <v>1</v>
      </c>
      <c r="C7" s="127" t="s">
        <v>4</v>
      </c>
      <c r="D7" s="110" t="s">
        <v>6</v>
      </c>
      <c r="E7" s="123" t="s">
        <v>25</v>
      </c>
      <c r="F7" s="124"/>
      <c r="G7" s="110" t="s">
        <v>9</v>
      </c>
      <c r="H7" s="137" t="s">
        <v>41</v>
      </c>
      <c r="I7" s="138"/>
      <c r="J7" s="138"/>
      <c r="K7" s="139"/>
      <c r="L7" s="112" t="s">
        <v>11</v>
      </c>
      <c r="M7" s="113"/>
      <c r="N7" s="112" t="s">
        <v>24</v>
      </c>
      <c r="O7" s="113"/>
      <c r="P7" s="108" t="s">
        <v>17</v>
      </c>
    </row>
    <row r="8" spans="1:16" ht="75.75" customHeight="1" thickBot="1" x14ac:dyDescent="0.35">
      <c r="A8" s="122"/>
      <c r="B8" s="126"/>
      <c r="C8" s="128"/>
      <c r="D8" s="111"/>
      <c r="E8" s="65" t="s">
        <v>22</v>
      </c>
      <c r="F8" s="66" t="s">
        <v>23</v>
      </c>
      <c r="G8" s="111"/>
      <c r="H8" s="100" t="s">
        <v>42</v>
      </c>
      <c r="I8" s="100" t="s">
        <v>43</v>
      </c>
      <c r="J8" s="100" t="s">
        <v>44</v>
      </c>
      <c r="K8" s="100" t="s">
        <v>45</v>
      </c>
      <c r="L8" s="34" t="s">
        <v>12</v>
      </c>
      <c r="M8" s="34" t="s">
        <v>13</v>
      </c>
      <c r="N8" s="34" t="s">
        <v>7</v>
      </c>
      <c r="O8" s="34" t="s">
        <v>8</v>
      </c>
      <c r="P8" s="109"/>
    </row>
    <row r="9" spans="1:16" x14ac:dyDescent="0.3">
      <c r="A9" s="67" t="s">
        <v>31</v>
      </c>
      <c r="B9" s="68"/>
      <c r="C9" s="67"/>
      <c r="D9" s="74">
        <f t="shared" ref="D9:F9" si="0">SUM(D12:D36)/D10</f>
        <v>0</v>
      </c>
      <c r="E9" s="74">
        <f t="shared" si="0"/>
        <v>0</v>
      </c>
      <c r="F9" s="74">
        <f t="shared" si="0"/>
        <v>0</v>
      </c>
      <c r="G9" s="74">
        <f>SUM(G12:G36)/G10</f>
        <v>0</v>
      </c>
      <c r="H9" s="135">
        <f>SUM(H12:H36)/H10</f>
        <v>0</v>
      </c>
      <c r="I9" s="135">
        <f t="shared" ref="I9:K9" si="1">SUM(I12:I36)/I10</f>
        <v>0</v>
      </c>
      <c r="J9" s="135">
        <f>SUM(J12:J36)/J10</f>
        <v>0</v>
      </c>
      <c r="K9" s="135">
        <f t="shared" si="1"/>
        <v>0</v>
      </c>
      <c r="L9" s="96">
        <f t="shared" ref="L9:N9" si="2">SUM(L12:L36)/L10</f>
        <v>0</v>
      </c>
      <c r="M9" s="97">
        <f t="shared" si="2"/>
        <v>0</v>
      </c>
      <c r="N9" s="97">
        <f t="shared" si="2"/>
        <v>0</v>
      </c>
      <c r="O9" s="97">
        <f>SUM(O12:O36)/O10</f>
        <v>0</v>
      </c>
      <c r="P9" s="71"/>
    </row>
    <row r="10" spans="1:16" ht="15" thickBot="1" x14ac:dyDescent="0.4">
      <c r="A10" s="69"/>
      <c r="B10" s="70"/>
      <c r="C10" s="73" t="s">
        <v>19</v>
      </c>
      <c r="D10" s="75">
        <v>22.9</v>
      </c>
      <c r="E10" s="75">
        <v>21.3</v>
      </c>
      <c r="F10" s="75">
        <v>21.3</v>
      </c>
      <c r="G10" s="75">
        <v>12</v>
      </c>
      <c r="H10" s="75">
        <v>9.6</v>
      </c>
      <c r="I10" s="75">
        <v>9.6</v>
      </c>
      <c r="J10" s="75">
        <v>9.6</v>
      </c>
      <c r="K10" s="75">
        <v>9.6</v>
      </c>
      <c r="L10" s="98">
        <v>10</v>
      </c>
      <c r="M10" s="98">
        <v>7</v>
      </c>
      <c r="N10" s="99">
        <v>19.2</v>
      </c>
      <c r="O10" s="98">
        <v>19.2</v>
      </c>
      <c r="P10" s="72"/>
    </row>
    <row r="11" spans="1:16" ht="15" thickBot="1" x14ac:dyDescent="0.4">
      <c r="A11" s="27"/>
      <c r="B11" s="28"/>
      <c r="C11" s="2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</row>
    <row r="12" spans="1:16" x14ac:dyDescent="0.35">
      <c r="A12" s="83" t="s">
        <v>34</v>
      </c>
      <c r="B12" s="35">
        <v>0</v>
      </c>
      <c r="C12" s="61" t="s">
        <v>6</v>
      </c>
      <c r="D12" s="60">
        <f>B12*$D$10</f>
        <v>0</v>
      </c>
      <c r="E12" s="1"/>
      <c r="F12" s="2"/>
      <c r="G12" s="38"/>
      <c r="H12" s="1"/>
      <c r="I12" s="2"/>
      <c r="J12" s="2"/>
      <c r="K12" s="3"/>
      <c r="L12" s="19"/>
      <c r="M12" s="19"/>
      <c r="N12" s="2"/>
      <c r="O12" s="3"/>
      <c r="P12" s="37"/>
    </row>
    <row r="13" spans="1:16" x14ac:dyDescent="0.35">
      <c r="A13" s="84"/>
      <c r="B13" s="36">
        <v>0</v>
      </c>
      <c r="C13" s="62" t="s">
        <v>26</v>
      </c>
      <c r="D13" s="4"/>
      <c r="E13" s="59">
        <f>B13*$E$10</f>
        <v>0</v>
      </c>
      <c r="F13" s="6"/>
      <c r="G13" s="39"/>
      <c r="H13" s="5"/>
      <c r="I13" s="6"/>
      <c r="J13" s="6"/>
      <c r="K13" s="7"/>
      <c r="L13" s="20"/>
      <c r="M13" s="20"/>
      <c r="N13" s="6"/>
      <c r="O13" s="7"/>
      <c r="P13" s="11"/>
    </row>
    <row r="14" spans="1:16" x14ac:dyDescent="0.35">
      <c r="A14" s="84"/>
      <c r="B14" s="36">
        <v>0</v>
      </c>
      <c r="C14" s="62" t="s">
        <v>27</v>
      </c>
      <c r="D14" s="4"/>
      <c r="E14" s="5"/>
      <c r="F14" s="58">
        <f>B14*$F$10</f>
        <v>0</v>
      </c>
      <c r="G14" s="39"/>
      <c r="H14" s="5"/>
      <c r="I14" s="6"/>
      <c r="J14" s="6"/>
      <c r="K14" s="7"/>
      <c r="L14" s="20"/>
      <c r="M14" s="20"/>
      <c r="N14" s="6"/>
      <c r="O14" s="7"/>
      <c r="P14" s="11"/>
    </row>
    <row r="15" spans="1:16" ht="15" thickBot="1" x14ac:dyDescent="0.4">
      <c r="A15" s="84"/>
      <c r="B15" s="48">
        <v>0</v>
      </c>
      <c r="C15" s="63" t="s">
        <v>9</v>
      </c>
      <c r="D15" s="49"/>
      <c r="E15" s="8"/>
      <c r="F15" s="9"/>
      <c r="G15" s="57">
        <f>B15*$G$10</f>
        <v>0</v>
      </c>
      <c r="H15" s="8"/>
      <c r="I15" s="9"/>
      <c r="J15" s="9"/>
      <c r="K15" s="10"/>
      <c r="L15" s="21"/>
      <c r="M15" s="21"/>
      <c r="N15" s="9"/>
      <c r="O15" s="10"/>
      <c r="P15" s="50"/>
    </row>
    <row r="16" spans="1:16" x14ac:dyDescent="0.35">
      <c r="A16" s="84"/>
      <c r="B16" s="36">
        <v>0</v>
      </c>
      <c r="C16" s="62" t="s">
        <v>46</v>
      </c>
      <c r="D16" s="4"/>
      <c r="F16" s="6"/>
      <c r="G16" s="39"/>
      <c r="H16" s="144">
        <f>B16*$H$10</f>
        <v>0</v>
      </c>
      <c r="I16" s="145"/>
      <c r="J16" s="145"/>
      <c r="K16" s="146"/>
      <c r="L16" s="20"/>
      <c r="M16" s="20"/>
      <c r="N16" s="6"/>
      <c r="O16" s="7"/>
      <c r="P16" s="11"/>
    </row>
    <row r="17" spans="1:16" x14ac:dyDescent="0.35">
      <c r="A17" s="84"/>
      <c r="B17" s="36">
        <v>0</v>
      </c>
      <c r="C17" s="62" t="s">
        <v>47</v>
      </c>
      <c r="D17" s="4"/>
      <c r="E17" s="5"/>
      <c r="G17" s="39"/>
      <c r="H17" s="5"/>
      <c r="I17" s="58">
        <f>B17*$I$10</f>
        <v>0</v>
      </c>
      <c r="J17" s="6"/>
      <c r="K17" s="7"/>
      <c r="L17" s="20"/>
      <c r="M17" s="20"/>
      <c r="N17" s="6"/>
      <c r="O17" s="7"/>
      <c r="P17" s="11"/>
    </row>
    <row r="18" spans="1:16" x14ac:dyDescent="0.35">
      <c r="A18" s="84"/>
      <c r="B18" s="36">
        <v>0</v>
      </c>
      <c r="C18" s="62" t="s">
        <v>44</v>
      </c>
      <c r="D18" s="4"/>
      <c r="F18" s="6"/>
      <c r="G18" s="39"/>
      <c r="H18" s="5"/>
      <c r="I18" s="6"/>
      <c r="J18" s="58">
        <f>B18*$J$10</f>
        <v>0</v>
      </c>
      <c r="K18" s="7"/>
      <c r="L18" s="20"/>
      <c r="M18" s="20"/>
      <c r="N18" s="6"/>
      <c r="O18" s="7"/>
      <c r="P18" s="11"/>
    </row>
    <row r="19" spans="1:16" ht="15" thickBot="1" x14ac:dyDescent="0.4">
      <c r="A19" s="84"/>
      <c r="B19" s="36">
        <v>0</v>
      </c>
      <c r="C19" s="62" t="s">
        <v>45</v>
      </c>
      <c r="D19" s="4"/>
      <c r="E19" s="5"/>
      <c r="G19" s="39"/>
      <c r="H19" s="8"/>
      <c r="I19" s="9"/>
      <c r="J19" s="9"/>
      <c r="K19" s="143">
        <f>B19*$K$10</f>
        <v>0</v>
      </c>
      <c r="L19" s="20"/>
      <c r="M19" s="20"/>
      <c r="N19" s="6"/>
      <c r="O19" s="7"/>
      <c r="P19" s="11"/>
    </row>
    <row r="20" spans="1:16" ht="15" thickBot="1" x14ac:dyDescent="0.4">
      <c r="A20" s="85"/>
      <c r="B20" s="86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80" t="s">
        <v>16</v>
      </c>
      <c r="P20" s="78">
        <f>SUM(D12:K19)</f>
        <v>0</v>
      </c>
    </row>
    <row r="21" spans="1:16" x14ac:dyDescent="0.35">
      <c r="A21" s="85"/>
      <c r="B21" s="52">
        <v>0</v>
      </c>
      <c r="C21" s="64" t="s">
        <v>15</v>
      </c>
      <c r="D21" s="53"/>
      <c r="E21" s="44"/>
      <c r="F21" s="45"/>
      <c r="G21" s="54"/>
      <c r="H21" s="136"/>
      <c r="I21" s="136"/>
      <c r="J21" s="136"/>
      <c r="K21" s="136"/>
      <c r="L21" s="55">
        <f>$B21*$L$10</f>
        <v>0</v>
      </c>
      <c r="M21" s="47"/>
      <c r="N21" s="45"/>
      <c r="O21" s="46"/>
      <c r="P21" s="42"/>
    </row>
    <row r="22" spans="1:16" x14ac:dyDescent="0.35">
      <c r="A22" s="85"/>
      <c r="B22" s="56">
        <v>0</v>
      </c>
      <c r="C22" s="32" t="s">
        <v>14</v>
      </c>
      <c r="D22" s="16"/>
      <c r="E22" s="17"/>
      <c r="F22" s="18"/>
      <c r="G22" s="40"/>
      <c r="H22" s="41"/>
      <c r="I22" s="41"/>
      <c r="J22" s="41"/>
      <c r="K22" s="41"/>
      <c r="L22" s="41"/>
      <c r="M22" s="33">
        <f>$B22*$M$10</f>
        <v>0</v>
      </c>
      <c r="N22" s="6"/>
      <c r="O22" s="7"/>
      <c r="P22" s="43"/>
    </row>
    <row r="23" spans="1:16" x14ac:dyDescent="0.35">
      <c r="A23" s="85"/>
      <c r="B23" s="91">
        <v>0</v>
      </c>
      <c r="C23" s="32" t="s">
        <v>32</v>
      </c>
      <c r="D23" s="16"/>
      <c r="E23" s="17"/>
      <c r="F23" s="18"/>
      <c r="G23" s="40"/>
      <c r="H23" s="41"/>
      <c r="I23" s="41"/>
      <c r="J23" s="41"/>
      <c r="K23" s="41"/>
      <c r="L23" s="41"/>
      <c r="M23" s="41"/>
      <c r="N23" s="92">
        <f>$B23*N$10</f>
        <v>0</v>
      </c>
      <c r="O23" s="20"/>
      <c r="P23" s="43"/>
    </row>
    <row r="24" spans="1:16" ht="15" thickBot="1" x14ac:dyDescent="0.4">
      <c r="A24" s="85"/>
      <c r="B24" s="91">
        <v>0</v>
      </c>
      <c r="C24" s="32" t="s">
        <v>33</v>
      </c>
      <c r="D24" s="16"/>
      <c r="E24" s="17"/>
      <c r="F24" s="18"/>
      <c r="G24" s="40"/>
      <c r="H24" s="41"/>
      <c r="I24" s="41"/>
      <c r="J24" s="41"/>
      <c r="K24" s="41"/>
      <c r="L24" s="41"/>
      <c r="M24" s="41"/>
      <c r="N24" s="53"/>
      <c r="O24" s="33">
        <f>$B24*O$10</f>
        <v>0</v>
      </c>
      <c r="P24" s="43"/>
    </row>
    <row r="25" spans="1:16" ht="16" thickBot="1" x14ac:dyDescent="0.35">
      <c r="A25" s="87"/>
      <c r="B25" s="88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82"/>
      <c r="N25" s="82"/>
      <c r="O25" s="81" t="s">
        <v>18</v>
      </c>
      <c r="P25" s="51">
        <f>0+SUM(L21:O24)</f>
        <v>0</v>
      </c>
    </row>
    <row r="26" spans="1:16" ht="15" thickBot="1" x14ac:dyDescent="0.35">
      <c r="A26" s="89"/>
      <c r="B26" s="90"/>
    </row>
    <row r="27" spans="1:16" x14ac:dyDescent="0.35">
      <c r="A27" s="83"/>
      <c r="B27" s="35"/>
      <c r="C27" s="61" t="s">
        <v>6</v>
      </c>
      <c r="D27" s="60">
        <f>B27*$D$10</f>
        <v>0</v>
      </c>
      <c r="E27" s="1"/>
      <c r="F27" s="2"/>
      <c r="G27" s="38"/>
      <c r="H27" s="1"/>
      <c r="I27" s="2"/>
      <c r="J27" s="2"/>
      <c r="K27" s="3"/>
      <c r="L27" s="19"/>
      <c r="M27" s="19"/>
      <c r="N27" s="2"/>
      <c r="O27" s="3"/>
      <c r="P27" s="37"/>
    </row>
    <row r="28" spans="1:16" x14ac:dyDescent="0.35">
      <c r="A28" s="84"/>
      <c r="B28" s="36"/>
      <c r="C28" s="62" t="s">
        <v>26</v>
      </c>
      <c r="D28" s="4"/>
      <c r="E28" s="59">
        <f>B28*$E$10</f>
        <v>0</v>
      </c>
      <c r="F28" s="6"/>
      <c r="G28" s="39"/>
      <c r="H28" s="5"/>
      <c r="I28" s="6"/>
      <c r="J28" s="6"/>
      <c r="K28" s="7"/>
      <c r="L28" s="20"/>
      <c r="M28" s="20"/>
      <c r="N28" s="6"/>
      <c r="O28" s="7"/>
      <c r="P28" s="11"/>
    </row>
    <row r="29" spans="1:16" x14ac:dyDescent="0.35">
      <c r="A29" s="84"/>
      <c r="B29" s="36"/>
      <c r="C29" s="62" t="s">
        <v>27</v>
      </c>
      <c r="D29" s="4"/>
      <c r="E29" s="5"/>
      <c r="F29" s="58">
        <f>B29*$F$10</f>
        <v>0</v>
      </c>
      <c r="G29" s="39"/>
      <c r="H29" s="5"/>
      <c r="I29" s="6"/>
      <c r="J29" s="6"/>
      <c r="K29" s="7"/>
      <c r="L29" s="20"/>
      <c r="M29" s="20"/>
      <c r="N29" s="6"/>
      <c r="O29" s="7"/>
      <c r="P29" s="11"/>
    </row>
    <row r="30" spans="1:16" ht="15" thickBot="1" x14ac:dyDescent="0.4">
      <c r="A30" s="84"/>
      <c r="B30" s="48"/>
      <c r="C30" s="63" t="s">
        <v>9</v>
      </c>
      <c r="D30" s="49"/>
      <c r="E30" s="8"/>
      <c r="F30" s="9"/>
      <c r="G30" s="57">
        <f>B30*$G$10</f>
        <v>0</v>
      </c>
      <c r="H30" s="8"/>
      <c r="I30" s="9"/>
      <c r="J30" s="9"/>
      <c r="K30" s="10"/>
      <c r="L30" s="21"/>
      <c r="M30" s="21"/>
      <c r="N30" s="9"/>
      <c r="O30" s="10"/>
      <c r="P30" s="50"/>
    </row>
    <row r="31" spans="1:16" x14ac:dyDescent="0.35">
      <c r="A31" s="84"/>
      <c r="B31" s="36"/>
      <c r="C31" s="62" t="s">
        <v>46</v>
      </c>
      <c r="D31" s="4"/>
      <c r="F31" s="6"/>
      <c r="G31" s="39"/>
      <c r="H31" s="144">
        <f>B31*$H$10</f>
        <v>0</v>
      </c>
      <c r="I31" s="145"/>
      <c r="J31" s="145"/>
      <c r="K31" s="146"/>
      <c r="L31" s="20"/>
      <c r="M31" s="20"/>
      <c r="N31" s="6"/>
      <c r="O31" s="7"/>
      <c r="P31" s="11"/>
    </row>
    <row r="32" spans="1:16" x14ac:dyDescent="0.35">
      <c r="A32" s="84"/>
      <c r="B32" s="36"/>
      <c r="C32" s="62" t="s">
        <v>47</v>
      </c>
      <c r="D32" s="4"/>
      <c r="E32" s="5"/>
      <c r="G32" s="39"/>
      <c r="H32" s="5"/>
      <c r="I32" s="58">
        <f>B32*$I$10</f>
        <v>0</v>
      </c>
      <c r="J32" s="6"/>
      <c r="K32" s="7"/>
      <c r="L32" s="20"/>
      <c r="M32" s="20"/>
      <c r="N32" s="6"/>
      <c r="O32" s="7"/>
      <c r="P32" s="11"/>
    </row>
    <row r="33" spans="1:16" x14ac:dyDescent="0.35">
      <c r="A33" s="84"/>
      <c r="B33" s="36"/>
      <c r="C33" s="62" t="s">
        <v>44</v>
      </c>
      <c r="D33" s="4"/>
      <c r="F33" s="6"/>
      <c r="G33" s="39"/>
      <c r="H33" s="5"/>
      <c r="I33" s="6"/>
      <c r="J33" s="58">
        <f>B33*$J$10</f>
        <v>0</v>
      </c>
      <c r="K33" s="7"/>
      <c r="L33" s="20"/>
      <c r="M33" s="20"/>
      <c r="N33" s="6"/>
      <c r="O33" s="7"/>
      <c r="P33" s="11"/>
    </row>
    <row r="34" spans="1:16" ht="15" thickBot="1" x14ac:dyDescent="0.4">
      <c r="A34" s="84"/>
      <c r="B34" s="36"/>
      <c r="C34" s="62" t="s">
        <v>45</v>
      </c>
      <c r="D34" s="4"/>
      <c r="E34" s="5"/>
      <c r="G34" s="39"/>
      <c r="H34" s="8"/>
      <c r="I34" s="9"/>
      <c r="J34" s="9"/>
      <c r="K34" s="143">
        <f>B34*$K$10</f>
        <v>0</v>
      </c>
      <c r="L34" s="20"/>
      <c r="M34" s="20"/>
      <c r="N34" s="6"/>
      <c r="O34" s="7"/>
      <c r="P34" s="11"/>
    </row>
    <row r="35" spans="1:16" ht="15" thickBot="1" x14ac:dyDescent="0.4">
      <c r="A35" s="85"/>
      <c r="B35" s="86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80" t="s">
        <v>16</v>
      </c>
      <c r="P35" s="78">
        <f>SUM(D27:K34)</f>
        <v>0</v>
      </c>
    </row>
    <row r="36" spans="1:16" x14ac:dyDescent="0.35">
      <c r="A36" s="85"/>
      <c r="B36" s="52"/>
      <c r="C36" s="64" t="s">
        <v>15</v>
      </c>
      <c r="D36" s="53"/>
      <c r="E36" s="44"/>
      <c r="F36" s="45"/>
      <c r="G36" s="54"/>
      <c r="H36" s="136"/>
      <c r="I36" s="136"/>
      <c r="J36" s="136"/>
      <c r="K36" s="136"/>
      <c r="L36" s="55">
        <f>$B36*$L$10</f>
        <v>0</v>
      </c>
      <c r="M36" s="47"/>
      <c r="N36" s="45"/>
      <c r="O36" s="46"/>
      <c r="P36" s="42"/>
    </row>
    <row r="37" spans="1:16" x14ac:dyDescent="0.35">
      <c r="A37" s="85"/>
      <c r="B37" s="56"/>
      <c r="C37" s="32" t="s">
        <v>14</v>
      </c>
      <c r="D37" s="16"/>
      <c r="E37" s="17"/>
      <c r="F37" s="18"/>
      <c r="G37" s="40"/>
      <c r="H37" s="41"/>
      <c r="I37" s="41"/>
      <c r="J37" s="41"/>
      <c r="K37" s="41"/>
      <c r="L37" s="41"/>
      <c r="M37" s="33">
        <f>$B37*$M$10</f>
        <v>0</v>
      </c>
      <c r="N37" s="6"/>
      <c r="O37" s="7"/>
      <c r="P37" s="43"/>
    </row>
    <row r="38" spans="1:16" x14ac:dyDescent="0.35">
      <c r="A38" s="85"/>
      <c r="B38" s="91"/>
      <c r="C38" s="32" t="s">
        <v>32</v>
      </c>
      <c r="D38" s="16"/>
      <c r="E38" s="17"/>
      <c r="F38" s="18"/>
      <c r="G38" s="40"/>
      <c r="H38" s="41"/>
      <c r="I38" s="41"/>
      <c r="J38" s="41"/>
      <c r="K38" s="41"/>
      <c r="L38" s="41"/>
      <c r="M38" s="41"/>
      <c r="N38" s="92">
        <f>$B38*N$10</f>
        <v>0</v>
      </c>
      <c r="O38" s="20"/>
      <c r="P38" s="43"/>
    </row>
    <row r="39" spans="1:16" ht="15" thickBot="1" x14ac:dyDescent="0.4">
      <c r="A39" s="85"/>
      <c r="B39" s="91"/>
      <c r="C39" s="32" t="s">
        <v>33</v>
      </c>
      <c r="D39" s="16"/>
      <c r="E39" s="17"/>
      <c r="F39" s="18"/>
      <c r="G39" s="40"/>
      <c r="H39" s="41"/>
      <c r="I39" s="41"/>
      <c r="J39" s="41"/>
      <c r="K39" s="41"/>
      <c r="L39" s="41"/>
      <c r="M39" s="41"/>
      <c r="N39" s="53"/>
      <c r="O39" s="33">
        <f>$B39*O$10</f>
        <v>0</v>
      </c>
      <c r="P39" s="43"/>
    </row>
    <row r="40" spans="1:16" ht="16" thickBot="1" x14ac:dyDescent="0.35">
      <c r="A40" s="87"/>
      <c r="B40" s="88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1" t="s">
        <v>18</v>
      </c>
      <c r="P40" s="51">
        <f>0+SUM(L36:O39)</f>
        <v>0</v>
      </c>
    </row>
  </sheetData>
  <sheetProtection algorithmName="SHA-512" hashValue="sKOOtRp1CouNpdZURxkbgVD6d3QHoh0crI2h4Ll6W5biAM0oAmq9Ozz0Tz9Sx09+QuJLYrduKOCYvb8vSqU5PA==" saltValue="U8GV6VWfH1xaup6PzDLvJQ==" spinCount="100000" sheet="1" formatCells="0" insertRows="0" sort="0" autoFilter="0" pivotTables="0"/>
  <protectedRanges>
    <protectedRange algorithmName="SHA-512" hashValue="kPNLjsXL09qH+KITLFav9qQv7RMtP0JaCx0KA7jbF0bpT9Xr2AqJBHjXXyzpGkWDMds+ueFzn4qFFZkYS59JMw==" saltValue="d4YmKvpsmxRK8TaqkkXcJg==" spinCount="100000" sqref="A2:C4" name="Kontodaten"/>
    <protectedRange algorithmName="SHA-512" hashValue="UxrKzVaR8NqqB7RDVpPBvSxdEdZ12JdJEFkmVg9wJ/FD6JCnAwixEmw5NhuGV8rkLh+8bpIJhsS9qmolkPuHrQ==" saltValue="udGsXriU1USNGYB45wsAuA==" spinCount="100000" sqref="A6:G10 H6:I7 L6:O10 K6:K7 H8:K10" name="Sortiment"/>
    <protectedRange algorithmName="SHA-512" hashValue="IYsCK2kl5y2cgzm+J/JKu142qlWuCdcvJN5SqbU1XeJp3uNyhTZrhKG3uUnBGWQ8U+VlBM6GnbBW/tOuS7P3uA==" saltValue="y5txIF+bToG2Ore4AeCV9g==" spinCount="100000" sqref="E12:H15 F16:H16 G17:H26 E19:E26 E17 F18 F20:F26 C12:D40 E27:H30 F31:H31 G32:H40 E34:E40 E32 I12:P40 F33 F35:F40" name="Berechnungen"/>
  </protectedRanges>
  <customSheetViews>
    <customSheetView guid="{CA22A3BB-DD83-7645-9E82-ADD22F36F8AD}" fitToPage="1">
      <pane ySplit="7.0666666666666664" topLeftCell="A29" activePane="bottomLeft" state="frozenSplit"/>
      <selection pane="bottomLeft" activeCell="C41" sqref="C41"/>
      <pageMargins left="0.7" right="0.7" top="0.78740157499999996" bottom="0.78740157499999996" header="0.3" footer="0.3"/>
      <pageSetup paperSize="9" scale="69" fitToHeight="2" orientation="landscape"/>
    </customSheetView>
  </customSheetViews>
  <mergeCells count="18">
    <mergeCell ref="H7:K7"/>
    <mergeCell ref="H6:K6"/>
    <mergeCell ref="A1:P1"/>
    <mergeCell ref="D6:G6"/>
    <mergeCell ref="D4:P4"/>
    <mergeCell ref="P7:P8"/>
    <mergeCell ref="G7:G8"/>
    <mergeCell ref="L7:M7"/>
    <mergeCell ref="L6:O6"/>
    <mergeCell ref="N7:O7"/>
    <mergeCell ref="B4:C4"/>
    <mergeCell ref="A2:A3"/>
    <mergeCell ref="A7:A8"/>
    <mergeCell ref="E7:F7"/>
    <mergeCell ref="D7:D8"/>
    <mergeCell ref="B7:B8"/>
    <mergeCell ref="C7:C8"/>
    <mergeCell ref="D2:P3"/>
  </mergeCells>
  <phoneticPr fontId="1" type="noConversion"/>
  <hyperlinks>
    <hyperlink ref="B4" r:id="rId1" xr:uid="{B706E518-A86F-4566-8E50-098C7F9F440E}"/>
  </hyperlinks>
  <printOptions horizontalCentered="1"/>
  <pageMargins left="0.19685039370078741" right="0.19685039370078741" top="1.0629921259842521" bottom="0.27559055118110237" header="0.59055118110236227" footer="0.19685039370078741"/>
  <pageSetup paperSize="8" scale="77" fitToHeight="6" orientation="landscape" r:id="rId2"/>
  <headerFooter>
    <oddHeader>&amp;L&amp;F&amp;RSeite &amp;P/&amp;N</oddHeader>
  </headerFooter>
</worksheet>
</file>

<file path=docMetadata/LabelInfo.xml><?xml version="1.0" encoding="utf-8"?>
<clbl:labelList xmlns:clbl="http://schemas.microsoft.com/office/2020/mipLabelMetadata">
  <clbl:label id="{b020b37f-db72-473e-ae54-fb16df408069}" enabled="1" method="Standard" siteId="{705d07a3-2eea-4f3b-ab59-65ca29abeb2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Biber Bestellung</vt:lpstr>
      <vt:lpstr>'Biber Bestellung'!Druckbereich</vt:lpstr>
      <vt:lpstr>'Biber Bestellung'!Drucktitel</vt:lpstr>
    </vt:vector>
  </TitlesOfParts>
  <Company>INFRAWARE,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Kröpfl, Leonie</cp:lastModifiedBy>
  <cp:lastPrinted>2023-10-11T08:29:22Z</cp:lastPrinted>
  <dcterms:created xsi:type="dcterms:W3CDTF">2010-06-21T07:17:39Z</dcterms:created>
  <dcterms:modified xsi:type="dcterms:W3CDTF">2026-10-04T21:47:23Z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20b37f-db72-473e-ae54-fb16df408069_Enabled">
    <vt:lpwstr>true</vt:lpwstr>
  </property>
  <property fmtid="{D5CDD505-2E9C-101B-9397-08002B2CF9AE}" pid="3" name="MSIP_Label_b020b37f-db72-473e-ae54-fb16df408069_SetDate">
    <vt:lpwstr>2020-10-08T05:49:05Z</vt:lpwstr>
  </property>
  <property fmtid="{D5CDD505-2E9C-101B-9397-08002B2CF9AE}" pid="4" name="MSIP_Label_b020b37f-db72-473e-ae54-fb16df408069_Method">
    <vt:lpwstr>Standard</vt:lpwstr>
  </property>
  <property fmtid="{D5CDD505-2E9C-101B-9397-08002B2CF9AE}" pid="5" name="MSIP_Label_b020b37f-db72-473e-ae54-fb16df408069_Name">
    <vt:lpwstr>General</vt:lpwstr>
  </property>
  <property fmtid="{D5CDD505-2E9C-101B-9397-08002B2CF9AE}" pid="6" name="MSIP_Label_b020b37f-db72-473e-ae54-fb16df408069_SiteId">
    <vt:lpwstr>705d07a3-2eea-4f3b-ab59-65ca29abeb26</vt:lpwstr>
  </property>
  <property fmtid="{D5CDD505-2E9C-101B-9397-08002B2CF9AE}" pid="7" name="MSIP_Label_b020b37f-db72-473e-ae54-fb16df408069_ActionId">
    <vt:lpwstr>a230f6ae-d7bc-493f-a646-b5d5faf2edf0</vt:lpwstr>
  </property>
  <property fmtid="{D5CDD505-2E9C-101B-9397-08002B2CF9AE}" pid="8" name="MSIP_Label_b020b37f-db72-473e-ae54-fb16df408069_ContentBits">
    <vt:lpwstr>0</vt:lpwstr>
  </property>
</Properties>
</file>